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G:\Monthly reporting\2019_20\2. May-19\"/>
    </mc:Choice>
  </mc:AlternateContent>
  <xr:revisionPtr revIDLastSave="0" documentId="13_ncr:1_{CEACD647-C1AB-46E7-BFE4-E79A8CD1D7A3}" xr6:coauthVersionLast="36" xr6:coauthVersionMax="36" xr10:uidLastSave="{00000000-0000-0000-0000-000000000000}"/>
  <bookViews>
    <workbookView xWindow="360" yWindow="300" windowWidth="12120" windowHeight="9090" xr2:uid="{00000000-000D-0000-FFFF-FFFF00000000}"/>
  </bookViews>
  <sheets>
    <sheet name="May 2019" sheetId="1" r:id="rId1"/>
  </sheets>
  <definedNames>
    <definedName name="_xlnm.Print_Area" localSheetId="0">'May 2019'!$A$1:$I$29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23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<sst xmlns="http://schemas.openxmlformats.org/spreadsheetml/2006/main" count="36" uniqueCount="21">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</sst>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  <col min="13" max="13" width="11.87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43586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3306</v>
      </c>
      <c r="C12" s="24">
        <v>3009</v>
      </c>
      <c r="D12" s="23">
        <f>C12/B12*100-100</f>
        <v>-8.9836660617059891</v>
      </c>
      <c r="E12" s="28">
        <v>6463</v>
      </c>
      <c r="F12" s="24">
        <v>5889</v>
      </c>
      <c r="G12" s="33">
        <f>F12/E12*100-100</f>
        <v>-8.8813244623240024</v>
      </c>
      <c r="H12" s="28">
        <v>35828</v>
      </c>
      <c r="I12" s="23">
        <v>-4.8468913499588382</v>
      </c>
      <c r="K12" s="26"/>
    </row>
    <row r="13" spans="1:11" x14ac:dyDescent="0.25">
      <c r="A13" s="4" t="s">
        <v>11</v>
      </c>
      <c r="B13" s="28">
        <v>12902</v>
      </c>
      <c r="C13" s="24">
        <v>13601</v>
      </c>
      <c r="D13" s="23">
        <f>C13/B13*100-100</f>
        <v>5.4177646876453167</v>
      </c>
      <c r="E13" s="28">
        <v>24371</v>
      </c>
      <c r="F13" s="24">
        <v>25834</v>
      </c>
      <c r="G13" s="33">
        <f>F13/E13*100-100</f>
        <v>6.0030363957162223</v>
      </c>
      <c r="H13" s="28">
        <v>145094</v>
      </c>
      <c r="I13" s="23">
        <v>2.589230160076923</v>
      </c>
      <c r="K13" s="26"/>
    </row>
    <row r="14" spans="1:11" x14ac:dyDescent="0.25">
      <c r="A14" s="4" t="s">
        <v>12</v>
      </c>
      <c r="B14" s="28">
        <v>1231</v>
      </c>
      <c r="C14" s="24">
        <v>1114</v>
      </c>
      <c r="D14" s="23">
        <f>C14/B14*100-100</f>
        <v>-9.504467912266449</v>
      </c>
      <c r="E14" s="28">
        <v>1915</v>
      </c>
      <c r="F14" s="24">
        <v>1782</v>
      </c>
      <c r="G14" s="33">
        <f>F14/E14*100-100</f>
        <v>-6.945169712793728</v>
      </c>
      <c r="H14" s="28">
        <v>12114</v>
      </c>
      <c r="I14" s="23">
        <v>-6.1221326720396831</v>
      </c>
      <c r="K14" s="26"/>
    </row>
    <row r="15" spans="1:11" x14ac:dyDescent="0.25">
      <c r="A15" s="4" t="s">
        <v>13</v>
      </c>
      <c r="B15" s="28">
        <v>909</v>
      </c>
      <c r="C15" s="24">
        <v>885</v>
      </c>
      <c r="D15" s="23">
        <f>C15/B15*100-100</f>
        <v>-2.6402640264026331</v>
      </c>
      <c r="E15" s="28">
        <v>1727</v>
      </c>
      <c r="F15" s="24">
        <v>1663</v>
      </c>
      <c r="G15" s="33">
        <f>F15/E15*100-100</f>
        <v>-3.7058482918355509</v>
      </c>
      <c r="H15" s="28">
        <v>9336</v>
      </c>
      <c r="I15" s="23">
        <v>-6.0953530476765252</v>
      </c>
      <c r="K15" s="26"/>
    </row>
    <row r="16" spans="1:11" x14ac:dyDescent="0.25">
      <c r="A16" s="4" t="s">
        <v>8</v>
      </c>
      <c r="B16" s="28">
        <f>SUM(B12:B15)</f>
        <v>18348</v>
      </c>
      <c r="C16" s="24">
        <f>SUM(C12:C15)</f>
        <v>18609</v>
      </c>
      <c r="D16" s="23">
        <f>C16/B16*100-100</f>
        <v>1.4224983649444169</v>
      </c>
      <c r="E16" s="28">
        <f>SUM(E12:E15)</f>
        <v>34476</v>
      </c>
      <c r="F16" s="24">
        <f>SUM(F12:F15)</f>
        <v>35168</v>
      </c>
      <c r="G16" s="33">
        <f>F16/E16*100-100</f>
        <v>2.0071934099083393</v>
      </c>
      <c r="H16" s="28">
        <f>SUM(H12:H15)</f>
        <v>202372</v>
      </c>
      <c r="I16" s="23">
        <v>0.21839143073623291</v>
      </c>
      <c r="K16" s="26"/>
    </row>
    <row r="17" spans="1:13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3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3" x14ac:dyDescent="0.25">
      <c r="A19" s="4" t="s">
        <v>10</v>
      </c>
      <c r="B19" s="28">
        <v>222397</v>
      </c>
      <c r="C19" s="24">
        <v>217412</v>
      </c>
      <c r="D19" s="23">
        <f>C19/B19*100-100</f>
        <v>-2.2414870704191117</v>
      </c>
      <c r="E19" s="28">
        <v>436829</v>
      </c>
      <c r="F19" s="24">
        <v>431283</v>
      </c>
      <c r="G19" s="33">
        <f>F19/E19*100-100</f>
        <v>-1.2696043531908288</v>
      </c>
      <c r="H19" s="28">
        <v>2570763</v>
      </c>
      <c r="I19" s="23">
        <v>5.3971082205433731</v>
      </c>
      <c r="K19" s="26"/>
    </row>
    <row r="20" spans="1:13" x14ac:dyDescent="0.25">
      <c r="A20" s="4" t="s">
        <v>11</v>
      </c>
      <c r="B20" s="28">
        <v>2020643</v>
      </c>
      <c r="C20" s="24">
        <v>2189190</v>
      </c>
      <c r="D20" s="23">
        <f>C20/B20*100-100</f>
        <v>8.3412557289932039</v>
      </c>
      <c r="E20" s="28">
        <v>3873208</v>
      </c>
      <c r="F20" s="24">
        <v>4229040</v>
      </c>
      <c r="G20" s="33">
        <f>F20/E20*100-100</f>
        <v>9.1870098378398382</v>
      </c>
      <c r="H20" s="28">
        <v>23852133</v>
      </c>
      <c r="I20" s="23">
        <v>4.8363703347427105</v>
      </c>
      <c r="K20" s="26"/>
    </row>
    <row r="21" spans="1:13" x14ac:dyDescent="0.25">
      <c r="A21" s="4" t="s">
        <v>12</v>
      </c>
      <c r="B21" s="28">
        <v>247944</v>
      </c>
      <c r="C21" s="24">
        <v>228262</v>
      </c>
      <c r="D21" s="23">
        <f>C21/B21*100-100</f>
        <v>-7.9380827928887072</v>
      </c>
      <c r="E21" s="28">
        <v>382447</v>
      </c>
      <c r="F21" s="24">
        <v>360862</v>
      </c>
      <c r="G21" s="33">
        <f>F21/E21*100-100</f>
        <v>-5.643919288162806</v>
      </c>
      <c r="H21" s="28">
        <v>2465410</v>
      </c>
      <c r="I21" s="23">
        <v>-5.4062920253307851</v>
      </c>
      <c r="K21" s="26"/>
    </row>
    <row r="22" spans="1:13" x14ac:dyDescent="0.25">
      <c r="A22" s="4" t="s">
        <v>13</v>
      </c>
      <c r="B22" s="28">
        <v>1145</v>
      </c>
      <c r="C22" s="24">
        <v>1014</v>
      </c>
      <c r="D22" s="23">
        <f>C22/B22*100-100</f>
        <v>-11.441048034934497</v>
      </c>
      <c r="E22" s="28">
        <v>2035</v>
      </c>
      <c r="F22" s="24">
        <v>2111</v>
      </c>
      <c r="G22" s="33">
        <f>F22/E22*100-100</f>
        <v>3.7346437346437398</v>
      </c>
      <c r="H22" s="28">
        <v>17261</v>
      </c>
      <c r="I22" s="23">
        <v>-16.196533475748893</v>
      </c>
      <c r="K22" s="26"/>
    </row>
    <row r="23" spans="1:13" x14ac:dyDescent="0.25">
      <c r="A23" s="4" t="s">
        <v>8</v>
      </c>
      <c r="B23" s="28">
        <f>SUM(B19:B22)</f>
        <v>2492129</v>
      </c>
      <c r="C23" s="24">
        <f>SUM(C19:C22)</f>
        <v>2635878</v>
      </c>
      <c r="D23" s="23">
        <f>C23/B23*100-100</f>
        <v>5.7681203501102942</v>
      </c>
      <c r="E23" s="28">
        <f>SUM(E19:E22)</f>
        <v>4694519</v>
      </c>
      <c r="F23" s="24">
        <f>SUM(F19:F22)</f>
        <v>5023296</v>
      </c>
      <c r="G23" s="33">
        <f>F23/E23*100-100</f>
        <v>7.0034225018580116</v>
      </c>
      <c r="H23" s="28">
        <f>SUM(H19:H22)</f>
        <v>28905567</v>
      </c>
      <c r="I23" s="23">
        <v>3.9103047882352797</v>
      </c>
      <c r="K23" s="26"/>
      <c r="M23" s="25"/>
    </row>
    <row r="24" spans="1:13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3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3" x14ac:dyDescent="0.25">
      <c r="A26" s="4" t="s">
        <v>8</v>
      </c>
      <c r="B26" s="28">
        <v>2500158</v>
      </c>
      <c r="C26" s="24">
        <v>2644546</v>
      </c>
      <c r="D26" s="23">
        <f>C26/B26*100-100</f>
        <v>5.7751550102033633</v>
      </c>
      <c r="E26" s="28">
        <v>4710291</v>
      </c>
      <c r="F26" s="24">
        <v>5035516</v>
      </c>
      <c r="G26" s="33">
        <f>F26/E26*100-100</f>
        <v>6.9045627966509926</v>
      </c>
      <c r="H26" s="28">
        <v>28982780</v>
      </c>
      <c r="I26" s="23">
        <v>3.8260566655344235</v>
      </c>
      <c r="K26" s="26"/>
    </row>
    <row r="27" spans="1:13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3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3" x14ac:dyDescent="0.25">
      <c r="A29" s="4" t="s">
        <v>8</v>
      </c>
      <c r="B29" s="28">
        <v>10278</v>
      </c>
      <c r="C29" s="24">
        <v>9548</v>
      </c>
      <c r="D29" s="23">
        <f>C29/B29*100-100</f>
        <v>-7.102549134072774</v>
      </c>
      <c r="E29" s="28">
        <v>19763</v>
      </c>
      <c r="F29" s="24">
        <v>18373</v>
      </c>
      <c r="G29" s="33">
        <f>F29/E29*100-100</f>
        <v>-7.0333451399079081</v>
      </c>
      <c r="H29" s="28">
        <v>115853</v>
      </c>
      <c r="I29" s="23">
        <v>-5.5024918637183049</v>
      </c>
      <c r="K29" s="26"/>
    </row>
    <row r="30" spans="1:13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2019</vt:lpstr>
      <vt:lpstr>'May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2019-06-04T09:40:59Z</dcterms:modified>
</cp:coreProperties>
</file>