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Monthly reporting\2019_20\8. Nov-19\"/>
    </mc:Choice>
  </mc:AlternateContent>
  <xr:revisionPtr revIDLastSave="0" documentId="13_ncr:1_{F88EED0F-FF8C-43CB-BDD2-358AFEBD7A5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ovember 2019" sheetId="1" r:id="rId1"/>
  </sheets>
  <definedNames>
    <definedName name="_xlnm.Print_Area" localSheetId="0">'November 2019'!$A$1:$I$29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<sst xmlns="http://schemas.openxmlformats.org/spreadsheetml/2006/main" count="36" uniqueCount="21">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</sst>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H15" sqref="H15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  <col min="11" max="11" width="13.5" bestFit="1" customWidth="1"/>
    <col min="13" max="13" width="11.87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43770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2967</v>
      </c>
      <c r="C12" s="24">
        <v>2642</v>
      </c>
      <c r="D12" s="23">
        <f>C12/B12*100-100</f>
        <v>-10.953825412874963</v>
      </c>
      <c r="E12" s="28">
        <v>25266</v>
      </c>
      <c r="F12" s="24">
        <v>23382</v>
      </c>
      <c r="G12" s="33">
        <f>F12/E12*100-100</f>
        <v>-7.4566611256233699</v>
      </c>
      <c r="H12" s="28">
        <v>34518</v>
      </c>
      <c r="I12" s="23">
        <v>-7.1297890658631076</v>
      </c>
      <c r="K12" s="26"/>
    </row>
    <row r="13" spans="1:11" x14ac:dyDescent="0.25">
      <c r="A13" s="4" t="s">
        <v>11</v>
      </c>
      <c r="B13" s="28">
        <v>10068</v>
      </c>
      <c r="C13" s="24">
        <v>9991</v>
      </c>
      <c r="D13" s="23">
        <f>C13/B13*100-100</f>
        <v>-0.76479936432261297</v>
      </c>
      <c r="E13" s="28">
        <v>103579</v>
      </c>
      <c r="F13" s="24">
        <v>107360</v>
      </c>
      <c r="G13" s="33">
        <f>F13/E13*100-100</f>
        <v>3.6503538362023136</v>
      </c>
      <c r="H13" s="28">
        <v>147426</v>
      </c>
      <c r="I13" s="23">
        <v>4.1085249420936663</v>
      </c>
      <c r="K13" s="26"/>
    </row>
    <row r="14" spans="1:11" x14ac:dyDescent="0.25">
      <c r="A14" s="4" t="s">
        <v>12</v>
      </c>
      <c r="B14" s="28">
        <v>518</v>
      </c>
      <c r="C14" s="24">
        <v>481</v>
      </c>
      <c r="D14" s="23">
        <f>C14/B14*100-100</f>
        <v>-7.1428571428571388</v>
      </c>
      <c r="E14" s="28">
        <v>9730</v>
      </c>
      <c r="F14" s="24">
        <v>9271</v>
      </c>
      <c r="G14" s="33">
        <f>F14/E14*100-100</f>
        <v>-4.7173689619732784</v>
      </c>
      <c r="H14" s="28">
        <v>11833</v>
      </c>
      <c r="I14" s="23">
        <v>-4.4724307741987559</v>
      </c>
      <c r="K14" s="26"/>
    </row>
    <row r="15" spans="1:11" x14ac:dyDescent="0.25">
      <c r="A15" s="4" t="s">
        <v>13</v>
      </c>
      <c r="B15" s="28">
        <v>679</v>
      </c>
      <c r="C15" s="24">
        <v>641</v>
      </c>
      <c r="D15" s="23">
        <f>C15/B15*100-100</f>
        <v>-5.5964653902798318</v>
      </c>
      <c r="E15" s="28">
        <v>6625</v>
      </c>
      <c r="F15" s="24">
        <v>6752</v>
      </c>
      <c r="G15" s="33">
        <f>F15/E15*100-100</f>
        <v>1.9169811320754775</v>
      </c>
      <c r="H15" s="28">
        <v>9527</v>
      </c>
      <c r="I15" s="23">
        <v>-0.48051812389010706</v>
      </c>
      <c r="K15" s="26"/>
    </row>
    <row r="16" spans="1:11" x14ac:dyDescent="0.25">
      <c r="A16" s="4" t="s">
        <v>8</v>
      </c>
      <c r="B16" s="28">
        <f>SUM(B12:B15)</f>
        <v>14232</v>
      </c>
      <c r="C16" s="24">
        <f>SUM(C12:C15)</f>
        <v>13755</v>
      </c>
      <c r="D16" s="23">
        <f>C16/B16*100-100</f>
        <v>-3.3516020236087627</v>
      </c>
      <c r="E16" s="28">
        <f>SUM(E12:E15)</f>
        <v>145200</v>
      </c>
      <c r="F16" s="24">
        <f>SUM(F12:F15)</f>
        <v>146765</v>
      </c>
      <c r="G16" s="33">
        <f>F16/E16*100-100</f>
        <v>1.0778236914600541</v>
      </c>
      <c r="H16" s="28">
        <f>SUM(H12:H15)</f>
        <v>203304</v>
      </c>
      <c r="I16" s="23">
        <v>1.2792922046867403</v>
      </c>
      <c r="K16" s="26"/>
    </row>
    <row r="17" spans="1:13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3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3" x14ac:dyDescent="0.25">
      <c r="A19" s="4" t="s">
        <v>10</v>
      </c>
      <c r="B19" s="28">
        <v>209409</v>
      </c>
      <c r="C19" s="24">
        <v>192112</v>
      </c>
      <c r="D19" s="23">
        <f>C19/B19*100-100</f>
        <v>-8.259912420192066</v>
      </c>
      <c r="E19" s="28">
        <v>1779624</v>
      </c>
      <c r="F19" s="24">
        <v>1706613</v>
      </c>
      <c r="G19" s="33">
        <f>F19/E19*100-100</f>
        <v>-4.1026081913932444</v>
      </c>
      <c r="H19" s="28">
        <v>2502381</v>
      </c>
      <c r="I19" s="23">
        <v>-1.6452457315347573</v>
      </c>
      <c r="K19" s="26"/>
    </row>
    <row r="20" spans="1:13" x14ac:dyDescent="0.25">
      <c r="A20" s="4" t="s">
        <v>11</v>
      </c>
      <c r="B20" s="28">
        <v>1542221</v>
      </c>
      <c r="C20" s="24">
        <v>1522597</v>
      </c>
      <c r="D20" s="23">
        <f>C20/B20*100-100</f>
        <v>-1.2724505761495948</v>
      </c>
      <c r="E20" s="28">
        <v>17203066</v>
      </c>
      <c r="F20" s="24">
        <v>18093054</v>
      </c>
      <c r="G20" s="33">
        <f>F20/E20*100-100</f>
        <v>5.1734266438319736</v>
      </c>
      <c r="H20" s="28">
        <v>24388661</v>
      </c>
      <c r="I20" s="23">
        <v>5.7383847117573339</v>
      </c>
      <c r="K20" s="26"/>
    </row>
    <row r="21" spans="1:13" x14ac:dyDescent="0.25">
      <c r="A21" s="4" t="s">
        <v>12</v>
      </c>
      <c r="B21" s="28">
        <v>102227</v>
      </c>
      <c r="C21" s="24">
        <v>101149</v>
      </c>
      <c r="D21" s="23">
        <f>C21/B21*100-100</f>
        <v>-1.0545159302336913</v>
      </c>
      <c r="E21" s="28">
        <v>1984965</v>
      </c>
      <c r="F21" s="24">
        <v>1944696</v>
      </c>
      <c r="G21" s="33">
        <f>F21/E21*100-100</f>
        <v>-2.028700757947874</v>
      </c>
      <c r="H21" s="28">
        <v>2453614</v>
      </c>
      <c r="I21" s="23">
        <v>-2.4914686483008666</v>
      </c>
      <c r="K21" s="26"/>
    </row>
    <row r="22" spans="1:13" x14ac:dyDescent="0.25">
      <c r="A22" s="4" t="s">
        <v>13</v>
      </c>
      <c r="B22" s="28">
        <v>466</v>
      </c>
      <c r="C22" s="24">
        <v>9525</v>
      </c>
      <c r="D22" s="23">
        <f>C22/B22*100-100</f>
        <v>1943.9914163090129</v>
      </c>
      <c r="E22" s="28">
        <v>9897</v>
      </c>
      <c r="F22" s="24">
        <v>20028</v>
      </c>
      <c r="G22" s="33">
        <f>F22/E22*100-100</f>
        <v>102.36435283419218</v>
      </c>
      <c r="H22" s="28">
        <v>18973</v>
      </c>
      <c r="I22" s="23">
        <v>6.0773789556077418</v>
      </c>
      <c r="K22" s="26"/>
    </row>
    <row r="23" spans="1:13" x14ac:dyDescent="0.25">
      <c r="A23" s="4" t="s">
        <v>8</v>
      </c>
      <c r="B23" s="28">
        <f>SUM(B19:B22)</f>
        <v>1854323</v>
      </c>
      <c r="C23" s="24">
        <f>SUM(C19:C22)</f>
        <v>1825383</v>
      </c>
      <c r="D23" s="23">
        <f>C23/B23*100-100</f>
        <v>-1.560677400862744</v>
      </c>
      <c r="E23" s="28">
        <f>SUM(E19:E22)</f>
        <v>20977552</v>
      </c>
      <c r="F23" s="24">
        <f>SUM(F19:F22)</f>
        <v>21764391</v>
      </c>
      <c r="G23" s="33">
        <f>F23/E23*100-100</f>
        <v>3.7508618736828794</v>
      </c>
      <c r="H23" s="28">
        <f>SUM(H19:H22)</f>
        <v>29363629</v>
      </c>
      <c r="I23" s="23">
        <v>4.335273506912614</v>
      </c>
      <c r="K23" s="26"/>
      <c r="M23" s="25"/>
    </row>
    <row r="24" spans="1:13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3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3" x14ac:dyDescent="0.25">
      <c r="A26" s="4" t="s">
        <v>8</v>
      </c>
      <c r="B26" s="28">
        <v>1860191</v>
      </c>
      <c r="C26" s="24">
        <v>1832228</v>
      </c>
      <c r="D26" s="23">
        <f>C26/B26*100-100</f>
        <v>-1.5032327325527319</v>
      </c>
      <c r="E26" s="28">
        <v>21034794</v>
      </c>
      <c r="F26" s="24">
        <v>21812472</v>
      </c>
      <c r="G26" s="33">
        <f>F26/E26*100-100</f>
        <v>3.6971029999152734</v>
      </c>
      <c r="H26" s="28">
        <v>29435233</v>
      </c>
      <c r="I26" s="23">
        <v>4.2585905688995638</v>
      </c>
      <c r="K26" s="26"/>
    </row>
    <row r="27" spans="1:13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3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3" x14ac:dyDescent="0.25">
      <c r="A29" s="4" t="s">
        <v>8</v>
      </c>
      <c r="B29" s="28">
        <v>10293</v>
      </c>
      <c r="C29" s="24">
        <v>9611</v>
      </c>
      <c r="D29" s="23">
        <f>C29/B29*100-100</f>
        <v>-6.6258622364713915</v>
      </c>
      <c r="E29" s="28">
        <v>82479</v>
      </c>
      <c r="F29" s="24">
        <v>76735</v>
      </c>
      <c r="G29" s="33">
        <f>F29/E29*100-100</f>
        <v>-6.9641969471016836</v>
      </c>
      <c r="H29" s="28">
        <v>111498</v>
      </c>
      <c r="I29" s="23">
        <v>-5.4612977895352657</v>
      </c>
      <c r="K29" s="26"/>
    </row>
    <row r="30" spans="1:13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2019</vt:lpstr>
      <vt:lpstr>'November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2019-12-03T11:01:28Z</dcterms:modified>
</cp:coreProperties>
</file>