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G:\Monthly reporting\2019_20\4. Jul-19\"/>
    </mc:Choice>
  </mc:AlternateContent>
  <xr:revisionPtr revIDLastSave="0" documentId="13_ncr:1_{42965D3F-C876-49B7-936D-12C7EC3FF81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July 2019" sheetId="1" r:id="rId1"/>
  </sheets>
  <definedNames>
    <definedName name="_xlnm.Print_Area" localSheetId="0">'July 2019'!$A$1:$I$29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16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<sst xmlns="http://schemas.openxmlformats.org/spreadsheetml/2006/main" count="36" uniqueCount="21">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</sst>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zoomScale="87" workbookViewId="0"/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  <col min="11" max="11" width="13.5" bestFit="1" customWidth="1"/>
    <col min="13" max="13" width="11.87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43647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3198</v>
      </c>
      <c r="C12" s="24">
        <v>3047</v>
      </c>
      <c r="D12" s="23">
        <f>C12/B12*100-100</f>
        <v>-4.721701063164474</v>
      </c>
      <c r="E12" s="28">
        <v>12717</v>
      </c>
      <c r="F12" s="24">
        <v>11842</v>
      </c>
      <c r="G12" s="33">
        <f>F12/E12*100-100</f>
        <v>-6.8805535896831032</v>
      </c>
      <c r="H12" s="28">
        <v>35527</v>
      </c>
      <c r="I12" s="23">
        <v>-5.57</v>
      </c>
      <c r="K12" s="26"/>
    </row>
    <row r="13" spans="1:11" x14ac:dyDescent="0.25">
      <c r="A13" s="4" t="s">
        <v>11</v>
      </c>
      <c r="B13" s="28">
        <v>14197</v>
      </c>
      <c r="C13" s="24">
        <v>14914</v>
      </c>
      <c r="D13" s="23">
        <f>C13/B13*100-100</f>
        <v>5.050362752694241</v>
      </c>
      <c r="E13" s="28">
        <v>52272</v>
      </c>
      <c r="F13" s="24">
        <v>54980</v>
      </c>
      <c r="G13" s="33">
        <f>F13/E13*100-100</f>
        <v>5.1805938169574546</v>
      </c>
      <c r="H13" s="28">
        <v>146339</v>
      </c>
      <c r="I13" s="23">
        <v>3.81</v>
      </c>
      <c r="K13" s="26"/>
    </row>
    <row r="14" spans="1:11" x14ac:dyDescent="0.25">
      <c r="A14" s="4" t="s">
        <v>12</v>
      </c>
      <c r="B14" s="28">
        <v>1626</v>
      </c>
      <c r="C14" s="24">
        <v>1532</v>
      </c>
      <c r="D14" s="23">
        <f>C14/B14*100-100</f>
        <v>-5.7810578105781047</v>
      </c>
      <c r="E14" s="28">
        <v>5076</v>
      </c>
      <c r="F14" s="24">
        <v>4772</v>
      </c>
      <c r="G14" s="33">
        <f>F14/E14*100-100</f>
        <v>-5.988967691095354</v>
      </c>
      <c r="H14" s="28">
        <v>11943</v>
      </c>
      <c r="I14" s="23">
        <v>-6.59</v>
      </c>
      <c r="K14" s="26"/>
    </row>
    <row r="15" spans="1:11" x14ac:dyDescent="0.25">
      <c r="A15" s="4" t="s">
        <v>13</v>
      </c>
      <c r="B15" s="28">
        <v>885</v>
      </c>
      <c r="C15" s="24">
        <v>861</v>
      </c>
      <c r="D15" s="23">
        <f>C15/B15*100-100</f>
        <v>-2.711864406779668</v>
      </c>
      <c r="E15" s="28">
        <v>3405</v>
      </c>
      <c r="F15" s="24">
        <v>3306</v>
      </c>
      <c r="G15" s="33">
        <f>F15/E15*100-100</f>
        <v>-2.9074889867841449</v>
      </c>
      <c r="H15" s="28">
        <v>9301</v>
      </c>
      <c r="I15" s="23">
        <v>-6.32</v>
      </c>
      <c r="K15" s="26"/>
    </row>
    <row r="16" spans="1:11" x14ac:dyDescent="0.25">
      <c r="A16" s="4" t="s">
        <v>8</v>
      </c>
      <c r="B16" s="28">
        <f>SUM(B12:B15)</f>
        <v>19906</v>
      </c>
      <c r="C16" s="24">
        <f>SUM(C12:C15)</f>
        <v>20354</v>
      </c>
      <c r="D16" s="23">
        <f>C16/B16*100-100</f>
        <v>2.2505777152617412</v>
      </c>
      <c r="E16" s="28">
        <f>SUM(E12:E15)</f>
        <v>73470</v>
      </c>
      <c r="F16" s="24">
        <f>SUM(F12:F15)</f>
        <v>74900</v>
      </c>
      <c r="G16" s="33">
        <f>F16/E16*100-100</f>
        <v>1.9463726691166414</v>
      </c>
      <c r="H16" s="28">
        <f>SUM(H12:H15)</f>
        <v>203110</v>
      </c>
      <c r="I16" s="23">
        <v>0.9</v>
      </c>
      <c r="K16" s="26"/>
    </row>
    <row r="17" spans="1:13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3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3" x14ac:dyDescent="0.25">
      <c r="A19" s="4" t="s">
        <v>10</v>
      </c>
      <c r="B19" s="28">
        <v>233097</v>
      </c>
      <c r="C19" s="24">
        <v>227228</v>
      </c>
      <c r="D19" s="23">
        <f>C19/B19*100-100</f>
        <v>-2.5178359223842506</v>
      </c>
      <c r="E19" s="28">
        <v>890524</v>
      </c>
      <c r="F19" s="24">
        <v>869871</v>
      </c>
      <c r="G19" s="33">
        <f>F19/E19*100-100</f>
        <v>-2.3191963383356295</v>
      </c>
      <c r="H19" s="28">
        <v>2555756</v>
      </c>
      <c r="I19" s="23">
        <v>3.1080607863103467</v>
      </c>
      <c r="K19" s="26"/>
    </row>
    <row r="20" spans="1:13" x14ac:dyDescent="0.25">
      <c r="A20" s="4" t="s">
        <v>11</v>
      </c>
      <c r="B20" s="28">
        <v>2483210</v>
      </c>
      <c r="C20" s="24">
        <v>2634132</v>
      </c>
      <c r="D20" s="23">
        <f>C20/B20*100-100</f>
        <v>6.0776978185493817</v>
      </c>
      <c r="E20" s="28">
        <v>8664452</v>
      </c>
      <c r="F20" s="24">
        <v>9300545</v>
      </c>
      <c r="G20" s="33">
        <f>F20/E20*100-100</f>
        <v>7.3414106281620519</v>
      </c>
      <c r="H20" s="28">
        <v>24132534</v>
      </c>
      <c r="I20" s="23">
        <v>5.6574707180468522</v>
      </c>
      <c r="K20" s="26"/>
    </row>
    <row r="21" spans="1:13" x14ac:dyDescent="0.25">
      <c r="A21" s="4" t="s">
        <v>12</v>
      </c>
      <c r="B21" s="28">
        <v>327184</v>
      </c>
      <c r="C21" s="24">
        <v>315257</v>
      </c>
      <c r="D21" s="23">
        <f>C21/B21*100-100</f>
        <v>-3.645349405838914</v>
      </c>
      <c r="E21" s="28">
        <v>1030240</v>
      </c>
      <c r="F21" s="24">
        <v>983716</v>
      </c>
      <c r="G21" s="33">
        <f>F21/E21*100-100</f>
        <v>-4.5158409690945689</v>
      </c>
      <c r="H21" s="28">
        <v>2440799</v>
      </c>
      <c r="I21" s="23">
        <v>-5.7401666848817001</v>
      </c>
      <c r="K21" s="26"/>
    </row>
    <row r="22" spans="1:13" x14ac:dyDescent="0.25">
      <c r="A22" s="4" t="s">
        <v>13</v>
      </c>
      <c r="B22" s="28">
        <v>2745</v>
      </c>
      <c r="C22" s="24">
        <v>1888</v>
      </c>
      <c r="D22" s="23">
        <f>C22/B22*100-100</f>
        <v>-31.220400728597454</v>
      </c>
      <c r="E22" s="28">
        <v>5791</v>
      </c>
      <c r="F22" s="24">
        <v>5923</v>
      </c>
      <c r="G22" s="33">
        <f>F22/E22*100-100</f>
        <v>2.2793990675185682</v>
      </c>
      <c r="H22" s="28">
        <v>16749</v>
      </c>
      <c r="I22" s="23">
        <v>-17.691287041132242</v>
      </c>
      <c r="K22" s="26"/>
    </row>
    <row r="23" spans="1:13" x14ac:dyDescent="0.25">
      <c r="A23" s="4" t="s">
        <v>8</v>
      </c>
      <c r="B23" s="28">
        <f>SUM(B19:B22)</f>
        <v>3046236</v>
      </c>
      <c r="C23" s="24">
        <f>SUM(C19:C22)</f>
        <v>3178505</v>
      </c>
      <c r="D23" s="23">
        <f>C23/B23*100-100</f>
        <v>4.3420470377213007</v>
      </c>
      <c r="E23" s="28">
        <f>SUM(E19:E22)</f>
        <v>10591007</v>
      </c>
      <c r="F23" s="24">
        <f>SUM(F19:F22)</f>
        <v>11160055</v>
      </c>
      <c r="G23" s="33">
        <f>F23/E23*100-100</f>
        <v>5.3729357368945188</v>
      </c>
      <c r="H23" s="28">
        <f>SUM(H19:H22)</f>
        <v>29145838</v>
      </c>
      <c r="I23" s="23">
        <v>4.3574583271420124</v>
      </c>
      <c r="K23" s="26"/>
      <c r="M23" s="25"/>
    </row>
    <row r="24" spans="1:13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3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3" x14ac:dyDescent="0.25">
      <c r="A26" s="4" t="s">
        <v>8</v>
      </c>
      <c r="B26" s="28">
        <v>3053554</v>
      </c>
      <c r="C26" s="24">
        <v>3185465</v>
      </c>
      <c r="D26" s="23">
        <f>C26/B26*100-100</f>
        <v>4.3199170540295029</v>
      </c>
      <c r="E26" s="28">
        <v>10624162</v>
      </c>
      <c r="F26" s="24">
        <v>11187074</v>
      </c>
      <c r="G26" s="33">
        <f>F26/E26*100-100</f>
        <v>5.2984131830821042</v>
      </c>
      <c r="H26" s="28">
        <v>29220467</v>
      </c>
      <c r="I26" s="23">
        <v>4.2628962970421753</v>
      </c>
      <c r="K26" s="26"/>
    </row>
    <row r="27" spans="1:13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3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3" x14ac:dyDescent="0.25">
      <c r="A29" s="4" t="s">
        <v>8</v>
      </c>
      <c r="B29" s="28">
        <v>10754</v>
      </c>
      <c r="C29" s="24">
        <v>10764</v>
      </c>
      <c r="D29" s="23">
        <f>C29/B29*100-100</f>
        <v>9.2988655384047547E-2</v>
      </c>
      <c r="E29" s="28">
        <v>40705</v>
      </c>
      <c r="F29" s="24">
        <v>38580</v>
      </c>
      <c r="G29" s="33">
        <f>F29/E29*100-100</f>
        <v>-5.2204888834295531</v>
      </c>
      <c r="H29" s="28">
        <v>115118</v>
      </c>
      <c r="I29" s="23">
        <v>-4.4972996291656671</v>
      </c>
      <c r="K29" s="26"/>
    </row>
    <row r="30" spans="1:13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2019</vt:lpstr>
      <vt:lpstr>'July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2019-08-02T09:38:25Z</dcterms:modified>
</cp:coreProperties>
</file>