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G:\Monthly reporting\2018_19\11. Feb-19\"/>
    </mc:Choice>
  </mc:AlternateContent>
  <xr:revisionPtr revIDLastSave="0" documentId="13_ncr:1_{728883C5-07D6-4E48-9DA6-38CFAD9BDF0A}" xr6:coauthVersionLast="36" xr6:coauthVersionMax="36" xr10:uidLastSave="{00000000-0000-0000-0000-000000000000}"/>
  <bookViews>
    <workbookView xWindow="360" yWindow="300" windowWidth="12120" windowHeight="9090" xr2:uid="{00000000-000D-0000-FFFF-FFFF00000000}"/>
  </bookViews>
  <sheets>
    <sheet name="January 2019" sheetId="1" r:id="rId1"/>
  </sheets>
  <definedNames>
    <definedName name="_xlnm.Print_Area" localSheetId="0">'January 2019'!$A$1:$I$29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<sst xmlns="http://schemas.openxmlformats.org/spreadsheetml/2006/main" count="36" uniqueCount="21">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</sst>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F16" sqref="F16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  <col min="13" max="13" width="11.87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43497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2762</v>
      </c>
      <c r="C12" s="24">
        <v>2592</v>
      </c>
      <c r="D12" s="23">
        <f>C12/B12*100-100</f>
        <v>-6.1549601737871171</v>
      </c>
      <c r="E12" s="28">
        <v>34299</v>
      </c>
      <c r="F12" s="24">
        <v>33484</v>
      </c>
      <c r="G12" s="33">
        <f>F12/E12*100-100</f>
        <v>-2.3761625703373284</v>
      </c>
      <c r="H12" s="28">
        <v>36596</v>
      </c>
      <c r="I12" s="23">
        <v>-1.9504876219054665</v>
      </c>
      <c r="K12" s="26"/>
    </row>
    <row r="13" spans="1:11" x14ac:dyDescent="0.25">
      <c r="A13" s="4" t="s">
        <v>11</v>
      </c>
      <c r="B13" s="28">
        <v>8904</v>
      </c>
      <c r="C13" s="24">
        <v>9378</v>
      </c>
      <c r="D13" s="23">
        <f>C13/B13*100-100</f>
        <v>5.3234501347708942</v>
      </c>
      <c r="E13" s="28">
        <v>131984</v>
      </c>
      <c r="F13" s="24">
        <v>132827</v>
      </c>
      <c r="G13" s="33">
        <f>F13/E13*100-100</f>
        <v>0.63871378348889607</v>
      </c>
      <c r="H13" s="28">
        <v>143197</v>
      </c>
      <c r="I13" s="23">
        <v>0.40105170902717191</v>
      </c>
      <c r="K13" s="26"/>
    </row>
    <row r="14" spans="1:11" x14ac:dyDescent="0.25">
      <c r="A14" s="4" t="s">
        <v>12</v>
      </c>
      <c r="B14" s="28">
        <v>611</v>
      </c>
      <c r="C14" s="24">
        <v>567</v>
      </c>
      <c r="D14" s="23">
        <f>C14/B14*100-100</f>
        <v>-7.2013093289689039</v>
      </c>
      <c r="E14" s="28">
        <v>12472</v>
      </c>
      <c r="F14" s="24">
        <v>11604</v>
      </c>
      <c r="G14" s="33">
        <f>F14/E14*100-100</f>
        <v>-6.9595894804361791</v>
      </c>
      <c r="H14" s="28">
        <v>12299</v>
      </c>
      <c r="I14" s="23">
        <v>-6.9244740426820073</v>
      </c>
      <c r="K14" s="26"/>
    </row>
    <row r="15" spans="1:11" x14ac:dyDescent="0.25">
      <c r="A15" s="4" t="s">
        <v>13</v>
      </c>
      <c r="B15" s="28">
        <v>729</v>
      </c>
      <c r="C15" s="24">
        <v>689</v>
      </c>
      <c r="D15" s="23">
        <f>C15/B15*100-100</f>
        <v>-5.4869684499314246</v>
      </c>
      <c r="E15" s="28">
        <v>9048</v>
      </c>
      <c r="F15" s="24">
        <v>8634</v>
      </c>
      <c r="G15" s="33">
        <f>F15/E15*100-100</f>
        <v>-4.5755968169761303</v>
      </c>
      <c r="H15" s="28">
        <v>9477</v>
      </c>
      <c r="I15" s="23">
        <v>-3.5616159560394891</v>
      </c>
      <c r="K15" s="26"/>
    </row>
    <row r="16" spans="1:11" x14ac:dyDescent="0.25">
      <c r="A16" s="4" t="s">
        <v>8</v>
      </c>
      <c r="B16" s="28">
        <f>SUM(B12:B15)</f>
        <v>13006</v>
      </c>
      <c r="C16" s="24">
        <f>SUM(C12:C15)</f>
        <v>13226</v>
      </c>
      <c r="D16" s="23">
        <f>C16/B16*100-100</f>
        <v>1.6915269875441936</v>
      </c>
      <c r="E16" s="28">
        <f>SUM(E12:E15)</f>
        <v>187803</v>
      </c>
      <c r="F16" s="24">
        <f>SUM(F12:F15)</f>
        <v>186549</v>
      </c>
      <c r="G16" s="33">
        <f>F16/E16*100-100</f>
        <v>-0.6677209629239087</v>
      </c>
      <c r="H16" s="28">
        <f>SUM(H12:H15)</f>
        <v>201569</v>
      </c>
      <c r="I16" s="23">
        <v>-0.70003448445736183</v>
      </c>
      <c r="K16" s="26"/>
    </row>
    <row r="17" spans="1:13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3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3" x14ac:dyDescent="0.25">
      <c r="A19" s="4" t="s">
        <v>10</v>
      </c>
      <c r="B19" s="28">
        <v>182999</v>
      </c>
      <c r="C19" s="24">
        <v>193347</v>
      </c>
      <c r="D19" s="23">
        <f>C19/B19*100-100</f>
        <v>5.6546757086104265</v>
      </c>
      <c r="E19" s="28">
        <v>2208164</v>
      </c>
      <c r="F19" s="24">
        <v>2371148</v>
      </c>
      <c r="G19" s="33">
        <f>F19/E19*100-100</f>
        <v>7.3809735146483746</v>
      </c>
      <c r="H19" s="28">
        <v>2570672</v>
      </c>
      <c r="I19" s="23">
        <v>7.0693978191875004</v>
      </c>
      <c r="K19" s="26"/>
    </row>
    <row r="20" spans="1:13" x14ac:dyDescent="0.25">
      <c r="A20" s="4" t="s">
        <v>11</v>
      </c>
      <c r="B20" s="28">
        <v>1374416</v>
      </c>
      <c r="C20" s="24">
        <v>1487496</v>
      </c>
      <c r="D20" s="23">
        <f>C20/B20*100-100</f>
        <v>8.227494441275411</v>
      </c>
      <c r="E20" s="28">
        <v>21170325</v>
      </c>
      <c r="F20" s="24">
        <v>21767973</v>
      </c>
      <c r="G20" s="33">
        <f>F20/E20*100-100</f>
        <v>2.8230459381233004</v>
      </c>
      <c r="H20" s="28">
        <v>23417476</v>
      </c>
      <c r="I20" s="23">
        <v>2.9998758326262447</v>
      </c>
      <c r="K20" s="26"/>
    </row>
    <row r="21" spans="1:13" x14ac:dyDescent="0.25">
      <c r="A21" s="4" t="s">
        <v>12</v>
      </c>
      <c r="B21" s="28">
        <v>123264</v>
      </c>
      <c r="C21" s="24">
        <v>116791</v>
      </c>
      <c r="D21" s="23">
        <f>C21/B21*100-100</f>
        <v>-5.2513304776739318</v>
      </c>
      <c r="E21" s="28">
        <v>2501157</v>
      </c>
      <c r="F21" s="24">
        <v>2359773</v>
      </c>
      <c r="G21" s="33">
        <f>F21/E21*100-100</f>
        <v>-5.6527439101184029</v>
      </c>
      <c r="H21" s="28">
        <v>2496329</v>
      </c>
      <c r="I21" s="23">
        <v>-5.780630658172953</v>
      </c>
      <c r="K21" s="26"/>
    </row>
    <row r="22" spans="1:13" x14ac:dyDescent="0.25">
      <c r="A22" s="4" t="s">
        <v>13</v>
      </c>
      <c r="B22" s="28">
        <v>727</v>
      </c>
      <c r="C22" s="24">
        <v>991</v>
      </c>
      <c r="D22" s="23">
        <f>C22/B22*100-100</f>
        <v>36.313617606602463</v>
      </c>
      <c r="E22" s="28">
        <v>14966</v>
      </c>
      <c r="F22" s="24">
        <v>15203</v>
      </c>
      <c r="G22" s="33">
        <f>F22/E22*100-100</f>
        <v>1.5835894694641013</v>
      </c>
      <c r="H22" s="28">
        <v>17853</v>
      </c>
      <c r="I22" s="23">
        <v>-13.368594720496901</v>
      </c>
      <c r="K22" s="26"/>
    </row>
    <row r="23" spans="1:13" x14ac:dyDescent="0.25">
      <c r="A23" s="4" t="s">
        <v>8</v>
      </c>
      <c r="B23" s="28">
        <f>SUM(B19:B22)</f>
        <v>1681406</v>
      </c>
      <c r="C23" s="24">
        <f>SUM(C19:C22)</f>
        <v>1798625</v>
      </c>
      <c r="D23" s="23">
        <f>C23/B23*100-100</f>
        <v>6.9714869579387653</v>
      </c>
      <c r="E23" s="28">
        <f>SUM(E19:E22)</f>
        <v>25894612</v>
      </c>
      <c r="F23" s="24">
        <f>SUM(F19:F22)</f>
        <v>26514097</v>
      </c>
      <c r="G23" s="33">
        <f>F23/E23*100-100</f>
        <v>2.3923316557127805</v>
      </c>
      <c r="H23" s="28">
        <v>28502330</v>
      </c>
      <c r="I23" s="23">
        <v>2.5024926748176313</v>
      </c>
      <c r="K23" s="26"/>
      <c r="M23" s="25"/>
    </row>
    <row r="24" spans="1:13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3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3" x14ac:dyDescent="0.25">
      <c r="A26" s="4" t="s">
        <v>8</v>
      </c>
      <c r="B26" s="28">
        <v>1686271</v>
      </c>
      <c r="C26" s="24">
        <v>1805164</v>
      </c>
      <c r="D26" s="23">
        <f>C26/B26*100-100</f>
        <v>7.0506460705307603</v>
      </c>
      <c r="E26" s="28">
        <v>25981362</v>
      </c>
      <c r="F26" s="24">
        <v>26589736</v>
      </c>
      <c r="G26" s="33">
        <f>F26/E26*100-100</f>
        <v>2.3415785515786354</v>
      </c>
      <c r="H26" s="28">
        <v>28590075</v>
      </c>
      <c r="I26" s="23">
        <v>2.4381212131092411</v>
      </c>
      <c r="K26" s="26"/>
    </row>
    <row r="27" spans="1:13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3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3" x14ac:dyDescent="0.25">
      <c r="A29" s="4" t="s">
        <v>8</v>
      </c>
      <c r="B29" s="28">
        <v>7641</v>
      </c>
      <c r="C29" s="24">
        <v>7851</v>
      </c>
      <c r="D29" s="23">
        <f>C29/B29*100-100</f>
        <v>2.7483313702394838</v>
      </c>
      <c r="E29" s="28">
        <v>113278</v>
      </c>
      <c r="F29" s="24">
        <v>107790</v>
      </c>
      <c r="G29" s="33">
        <f>F29/E29*100-100</f>
        <v>-4.8447183036423667</v>
      </c>
      <c r="H29" s="28">
        <v>117236</v>
      </c>
      <c r="I29" s="23">
        <v>-4.849404679776967</v>
      </c>
      <c r="K29" s="26"/>
    </row>
    <row r="30" spans="1:13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H28 D26 G26 D29 G29 I27:I28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2019</vt:lpstr>
      <vt:lpstr>'January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2019-03-04T13:14:26Z</dcterms:modified>
</cp:coreProperties>
</file>