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G:\Monthly reporting\2018_19\7. Oct-18\"/>
    </mc:Choice>
  </mc:AlternateContent>
  <xr:revisionPtr revIDLastSave="0" documentId="10_ncr:100000_{4DEA85C5-28D4-4ECB-B5F4-41E1911908B8}" xr6:coauthVersionLast="31" xr6:coauthVersionMax="31" xr10:uidLastSave="{00000000-0000-0000-0000-000000000000}"/>
  <bookViews>
    <workbookView xWindow="360" yWindow="300" windowWidth="12120" windowHeight="9090" xr2:uid="{00000000-000D-0000-FFFF-FFFF00000000}"/>
  </bookViews>
  <sheets>
    <sheet name="October 2018" sheetId="1" r:id="rId1"/>
  </sheets>
  <definedNames>
    <definedName name="_xlnm.Print_Area" localSheetId="0">'October 2018'!$A$1:$I$29</definedName>
  </definedNames>
  <calcPr calcId="17901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<sst xmlns="http://schemas.openxmlformats.org/spreadsheetml/2006/main" count="36" uniqueCount="21">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</sst>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>
      <selection activeCell="G26" sqref="G26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43374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3243</v>
      </c>
      <c r="C12" s="24">
        <v>3254</v>
      </c>
      <c r="D12" s="23">
        <f>C12/B12*100-100</f>
        <v>0.33919210607461991</v>
      </c>
      <c r="E12" s="28">
        <v>22117</v>
      </c>
      <c r="F12" s="24">
        <v>22299</v>
      </c>
      <c r="G12" s="33">
        <f>F12/E12*100-100</f>
        <v>0.8228964145227593</v>
      </c>
      <c r="H12" s="28">
        <v>37593</v>
      </c>
      <c r="I12" s="23">
        <v>3.699106256206548</v>
      </c>
      <c r="K12" s="26"/>
    </row>
    <row r="13" spans="1:11" x14ac:dyDescent="0.25">
      <c r="A13" s="4" t="s">
        <v>11</v>
      </c>
      <c r="B13" s="28">
        <v>12366</v>
      </c>
      <c r="C13" s="24">
        <v>13114</v>
      </c>
      <c r="D13" s="23">
        <f>C13/B13*100-100</f>
        <v>6.0488436034287645</v>
      </c>
      <c r="E13" s="28">
        <v>94980</v>
      </c>
      <c r="F13" s="24">
        <v>93512</v>
      </c>
      <c r="G13" s="33">
        <f>F13/E13*100-100</f>
        <v>-1.5455885449568285</v>
      </c>
      <c r="H13" s="28">
        <v>140886</v>
      </c>
      <c r="I13" s="23">
        <v>-2.513181748986284</v>
      </c>
      <c r="K13" s="26"/>
    </row>
    <row r="14" spans="1:11" x14ac:dyDescent="0.25">
      <c r="A14" s="4" t="s">
        <v>12</v>
      </c>
      <c r="B14" s="28">
        <v>1148</v>
      </c>
      <c r="C14" s="24">
        <v>955</v>
      </c>
      <c r="D14" s="23">
        <f>C14/B14*100-100</f>
        <v>-16.811846689895475</v>
      </c>
      <c r="E14" s="28">
        <v>9918</v>
      </c>
      <c r="F14" s="24">
        <v>9193</v>
      </c>
      <c r="G14" s="33">
        <f>F14/E14*100-100</f>
        <v>-7.3099415204678309</v>
      </c>
      <c r="H14" s="28">
        <v>12442</v>
      </c>
      <c r="I14" s="23">
        <v>-8.3327193693361892</v>
      </c>
      <c r="K14" s="26"/>
    </row>
    <row r="15" spans="1:11" x14ac:dyDescent="0.25">
      <c r="A15" s="4" t="s">
        <v>13</v>
      </c>
      <c r="B15" s="28">
        <v>1069</v>
      </c>
      <c r="C15" s="24">
        <v>869</v>
      </c>
      <c r="D15" s="23">
        <f>C15/B15*100-100</f>
        <v>-18.709073900841915</v>
      </c>
      <c r="E15" s="28">
        <v>6263</v>
      </c>
      <c r="F15" s="24">
        <v>5946</v>
      </c>
      <c r="G15" s="33">
        <f>F15/E15*100-100</f>
        <v>-5.0614721379530607</v>
      </c>
      <c r="H15" s="28">
        <v>9574</v>
      </c>
      <c r="I15" s="23">
        <v>-3.4684412179874897</v>
      </c>
      <c r="K15" s="26"/>
    </row>
    <row r="16" spans="1:11" x14ac:dyDescent="0.25">
      <c r="A16" s="4" t="s">
        <v>8</v>
      </c>
      <c r="B16" s="28">
        <f>SUM(B12:B15)</f>
        <v>17826</v>
      </c>
      <c r="C16" s="24">
        <f>SUM(C12:C15)</f>
        <v>18192</v>
      </c>
      <c r="D16" s="23">
        <f>C16/B16*100-100</f>
        <v>2.0531807472231662</v>
      </c>
      <c r="E16" s="28">
        <f>SUM(E12:E15)</f>
        <v>133278</v>
      </c>
      <c r="F16" s="24">
        <f>SUM(F12:F15)</f>
        <v>130950</v>
      </c>
      <c r="G16" s="33">
        <f>F16/E16*100-100</f>
        <v>-1.7467248908296966</v>
      </c>
      <c r="H16" s="28">
        <f>SUM(H12:H15)</f>
        <v>200495</v>
      </c>
      <c r="I16" s="23">
        <v>-1.8437195548832221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202669</v>
      </c>
      <c r="C19" s="24">
        <v>227975</v>
      </c>
      <c r="D19" s="23">
        <f>C19/B19*100-100</f>
        <v>12.486369400352302</v>
      </c>
      <c r="E19" s="28">
        <v>1437881</v>
      </c>
      <c r="F19" s="24">
        <v>1570176</v>
      </c>
      <c r="G19" s="33">
        <f>F19/E19*100-100</f>
        <v>9.2006918514119036</v>
      </c>
      <c r="H19" s="28">
        <v>2540182</v>
      </c>
      <c r="I19" s="23">
        <v>7.65389802092065</v>
      </c>
      <c r="K19" s="26"/>
    </row>
    <row r="20" spans="1:11" x14ac:dyDescent="0.25">
      <c r="A20" s="4" t="s">
        <v>11</v>
      </c>
      <c r="B20" s="28">
        <v>1967958</v>
      </c>
      <c r="C20" s="24">
        <v>2121974</v>
      </c>
      <c r="D20" s="23">
        <f>C20/B20*100-100</f>
        <v>7.8261832823667987</v>
      </c>
      <c r="E20" s="28">
        <v>15539024</v>
      </c>
      <c r="F20" s="24">
        <v>15660845</v>
      </c>
      <c r="G20" s="33">
        <f>F20/E20*100-100</f>
        <v>0.78396815655861474</v>
      </c>
      <c r="H20" s="28">
        <v>22937276</v>
      </c>
      <c r="I20" s="23">
        <v>1.3098122962051661</v>
      </c>
      <c r="K20" s="26"/>
    </row>
    <row r="21" spans="1:11" x14ac:dyDescent="0.25">
      <c r="A21" s="4" t="s">
        <v>12</v>
      </c>
      <c r="B21" s="28">
        <v>232561</v>
      </c>
      <c r="C21" s="24">
        <v>196372</v>
      </c>
      <c r="D21" s="23">
        <f>C21/B21*100-100</f>
        <v>-15.561078598733232</v>
      </c>
      <c r="E21" s="28">
        <v>1995660</v>
      </c>
      <c r="F21" s="24">
        <v>1882738</v>
      </c>
      <c r="G21" s="33">
        <f>F21/E21*100-100</f>
        <v>-5.6583786817393786</v>
      </c>
      <c r="H21" s="28">
        <v>2526918</v>
      </c>
      <c r="I21" s="23">
        <v>-6.7262279814893446</v>
      </c>
      <c r="K21" s="26"/>
    </row>
    <row r="22" spans="1:11" x14ac:dyDescent="0.25">
      <c r="A22" s="4" t="s">
        <v>13</v>
      </c>
      <c r="B22" s="28">
        <v>1333</v>
      </c>
      <c r="C22" s="24">
        <v>1534</v>
      </c>
      <c r="D22" s="23">
        <f>C22/B22*100-100</f>
        <v>15.078769692423094</v>
      </c>
      <c r="E22" s="28">
        <v>11126</v>
      </c>
      <c r="F22" s="24">
        <v>9431</v>
      </c>
      <c r="G22" s="33">
        <f>F22/E22*100-100</f>
        <v>-15.234585655222006</v>
      </c>
      <c r="H22" s="28">
        <v>17968</v>
      </c>
      <c r="I22" s="23">
        <v>-5.8280922431865747</v>
      </c>
      <c r="K22" s="26"/>
    </row>
    <row r="23" spans="1:11" x14ac:dyDescent="0.25">
      <c r="A23" s="4" t="s">
        <v>8</v>
      </c>
      <c r="B23" s="28">
        <f>SUM(B19:B22)</f>
        <v>2404521</v>
      </c>
      <c r="C23" s="24">
        <f>SUM(C19:C22)</f>
        <v>2547855</v>
      </c>
      <c r="D23" s="23">
        <f>C23/B23*100-100</f>
        <v>5.961020926829093</v>
      </c>
      <c r="E23" s="28">
        <f>SUM(E19:E22)</f>
        <v>18983691</v>
      </c>
      <c r="F23" s="24">
        <f>SUM(F19:F22)</f>
        <v>19123190</v>
      </c>
      <c r="G23" s="33">
        <f>F23/E23*100-100</f>
        <v>0.73483602319485897</v>
      </c>
      <c r="H23" s="28">
        <f>SUM(H19:H22)</f>
        <v>28022344</v>
      </c>
      <c r="I23" s="23">
        <v>1.0596162912073908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2412919</v>
      </c>
      <c r="C26" s="24">
        <v>2552777</v>
      </c>
      <c r="D26" s="23">
        <f>C26/B26*100-100</f>
        <v>5.796216118319748</v>
      </c>
      <c r="E26" s="28">
        <v>19045095</v>
      </c>
      <c r="F26" s="24">
        <v>19174812</v>
      </c>
      <c r="G26" s="33">
        <f>F26/E26*100-100</f>
        <v>0.68110450486069851</v>
      </c>
      <c r="H26" s="28">
        <v>28111418</v>
      </c>
      <c r="I26" s="23">
        <v>0.92328117312101199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11316</v>
      </c>
      <c r="C29" s="24">
        <v>10964</v>
      </c>
      <c r="D29" s="23">
        <f>C29/B29*100-100</f>
        <v>-3.1106398020502013</v>
      </c>
      <c r="E29" s="28">
        <v>76921</v>
      </c>
      <c r="F29" s="24">
        <v>72186</v>
      </c>
      <c r="G29" s="33">
        <f>F29/E29*100-100</f>
        <v>-6.1556662029874758</v>
      </c>
      <c r="H29" s="28">
        <v>117989</v>
      </c>
      <c r="I29" s="23">
        <v>-4.8422088343696714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8:H28 D26 G26 D29 G29 I17:I18 I24:I25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2018</vt:lpstr>
      <vt:lpstr>'October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2018-11-02T10:29:39Z</dcterms:modified>
</cp:coreProperties>
</file>